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2 сесія\8. фінансові питання\1. бюджет на 2020 рік\"/>
    </mc:Choice>
  </mc:AlternateContent>
  <bookViews>
    <workbookView xWindow="0" yWindow="0" windowWidth="20490" windowHeight="7620" tabRatio="592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F21" i="2" l="1"/>
  <c r="L17" i="2"/>
  <c r="P17" i="2"/>
  <c r="P21" i="2"/>
  <c r="P20" i="2"/>
  <c r="O20" i="2"/>
  <c r="Q20" i="2"/>
  <c r="N19" i="2"/>
  <c r="Q19" i="2"/>
  <c r="K17" i="2"/>
  <c r="O17" i="2"/>
  <c r="O21" i="2"/>
  <c r="F17" i="2"/>
  <c r="N17" i="2"/>
  <c r="H21" i="2"/>
  <c r="G21" i="2"/>
  <c r="J21" i="2"/>
  <c r="M20" i="2"/>
  <c r="I20" i="2"/>
  <c r="M19" i="2"/>
  <c r="I19" i="2"/>
  <c r="M17" i="2"/>
  <c r="M21" i="2"/>
  <c r="L21" i="2"/>
  <c r="I17" i="2"/>
  <c r="I21" i="2"/>
  <c r="N21" i="2"/>
  <c r="Q17" i="2"/>
  <c r="Q21" i="2"/>
  <c r="K21" i="2"/>
</calcChain>
</file>

<file path=xl/sharedStrings.xml><?xml version="1.0" encoding="utf-8"?>
<sst xmlns="http://schemas.openxmlformats.org/spreadsheetml/2006/main" count="48" uniqueCount="38">
  <si>
    <t>Надання кредитів</t>
  </si>
  <si>
    <t>Повернення кредитів</t>
  </si>
  <si>
    <t>Кредитування-всього</t>
  </si>
  <si>
    <t xml:space="preserve">Начальник фінансового управління Мелітопольської міської ради </t>
  </si>
  <si>
    <t>1210000</t>
  </si>
  <si>
    <t>12</t>
  </si>
  <si>
    <t>Управління житлово-комунального господарства Мелітопольської міської ради Запорізької області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</si>
  <si>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</si>
  <si>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</si>
  <si>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</si>
  <si>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</si>
  <si>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</si>
  <si>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</si>
  <si>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</si>
  <si>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</si>
  <si>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</si>
  <si>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</si>
  <si>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</si>
  <si>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</si>
  <si>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</si>
  <si>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</si>
  <si>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</si>
  <si>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</si>
  <si>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</si>
  <si>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</si>
  <si>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</si>
  <si>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</si>
  <si>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</si>
  <si>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1218862</t>
  </si>
  <si>
    <t>місцевого бюджету у 2020 році</t>
  </si>
  <si>
    <t>(грн)</t>
  </si>
  <si>
    <t>(код бюджету)</t>
  </si>
  <si>
    <t xml:space="preserve">Секретар Мелітопольської міської ради </t>
  </si>
  <si>
    <t>Яна ЧАБАН</t>
  </si>
  <si>
    <t>Роман РОМАНОВ</t>
  </si>
  <si>
    <t xml:space="preserve">до рішення 52 сесії Мелітопольської міської ради </t>
  </si>
  <si>
    <t>від 18.11.2019  № 8/1</t>
  </si>
  <si>
    <t>Запорізької області  VII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</si>
</sst>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69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NumberFormat="1" applyFont="1" applyFill="1" applyAlignment="1" applyProtection="1"/>
    <xf numFmtId="0" fontId="8" fillId="0" borderId="0" xfId="0" applyNumberFormat="1" applyFont="1" applyFill="1" applyAlignment="1" applyProtection="1"/>
    <xf numFmtId="0" fontId="8" fillId="0" borderId="0" xfId="0" applyFont="1" applyFill="1"/>
    <xf numFmtId="0" fontId="10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8" fillId="0" borderId="1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14" fillId="0" borderId="0" xfId="0" applyNumberFormat="1" applyFont="1" applyFill="1" applyAlignment="1" applyProtection="1"/>
    <xf numFmtId="49" fontId="15" fillId="0" borderId="3" xfId="0" applyNumberFormat="1" applyFont="1" applyBorder="1" applyAlignment="1">
      <alignment horizontal="center" vertical="center" wrapText="1"/>
    </xf>
    <xf numFmtId="0" fontId="16" fillId="0" borderId="0" xfId="0" applyFont="1" applyFill="1"/>
    <xf numFmtId="49" fontId="9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 wrapText="1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Font="1" applyAlignment="1"/>
    <xf numFmtId="0" fontId="9" fillId="0" borderId="0" xfId="0" applyFont="1"/>
    <xf numFmtId="49" fontId="0" fillId="0" borderId="3" xfId="0" applyNumberForma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49" fontId="15" fillId="0" borderId="4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Alignment="1" applyProtection="1">
      <alignment horizontal="center"/>
    </xf>
    <xf numFmtId="0" fontId="20" fillId="0" borderId="3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 wrapText="1"/>
    </xf>
    <xf numFmtId="0" fontId="9" fillId="0" borderId="3" xfId="0" applyFont="1" applyBorder="1" applyAlignment="1">
      <alignment wrapText="1"/>
    </xf>
    <xf numFmtId="0" fontId="22" fillId="0" borderId="3" xfId="0" applyFont="1" applyBorder="1" applyAlignment="1">
      <alignment wrapText="1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Fill="1" applyBorder="1" applyAlignment="1" applyProtection="1">
      <alignment horizontal="center" vertical="top"/>
    </xf>
    <xf numFmtId="1" fontId="18" fillId="0" borderId="7" xfId="0" applyNumberFormat="1" applyFont="1" applyFill="1" applyBorder="1" applyAlignment="1" applyProtection="1">
      <alignment horizontal="center" vertical="top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24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2" fillId="0" borderId="0" xfId="0" applyFont="1"/>
    <xf numFmtId="0" fontId="2" fillId="0" borderId="0" xfId="0" applyFont="1" applyFill="1"/>
    <xf numFmtId="0" fontId="21" fillId="0" borderId="0" xfId="1" applyFont="1" applyAlignment="1">
      <alignment horizontal="left" wrapText="1"/>
    </xf>
    <xf numFmtId="0" fontId="21" fillId="0" borderId="0" xfId="1" applyAlignment="1">
      <alignment horizontal="left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0" fontId="23" fillId="0" borderId="0" xfId="0" applyNumberFormat="1" applyFont="1" applyFill="1" applyAlignment="1" applyProtection="1">
      <alignment horizontal="left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7"/>
  <sheetViews>
    <sheetView tabSelected="1" topLeftCell="B1" workbookViewId="0">
      <selection activeCell="E8" sqref="E8:M8"/>
    </sheetView>
  </sheetViews>
  <sheetFormatPr defaultColWidth="7.85546875" defaultRowHeight="12.75" x14ac:dyDescent="0.2"/>
  <cols>
    <col min="1" max="1" width="0" style="7" hidden="1" customWidth="1"/>
    <col min="2" max="2" width="13.42578125" style="9" customWidth="1"/>
    <col min="3" max="3" width="10.28515625" style="9" customWidth="1"/>
    <col min="4" max="4" width="10.140625" style="9" customWidth="1"/>
    <col min="5" max="5" width="35.140625" style="9" customWidth="1"/>
    <col min="6" max="6" width="10.5703125" style="9" customWidth="1"/>
    <col min="7" max="9" width="10.85546875" style="9" customWidth="1"/>
    <col min="10" max="10" width="12.140625" style="9" customWidth="1"/>
    <col min="11" max="13" width="11.140625" style="9" customWidth="1"/>
    <col min="14" max="14" width="11.42578125" style="9" customWidth="1"/>
    <col min="15" max="17" width="11.28515625" style="9" customWidth="1"/>
    <col min="18" max="16384" width="7.85546875" style="9"/>
  </cols>
  <sheetData>
    <row r="2" spans="1:21" ht="15" x14ac:dyDescent="0.2"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23" t="s">
        <v>13</v>
      </c>
      <c r="N2" s="22"/>
      <c r="O2" s="22"/>
      <c r="P2" s="22"/>
      <c r="Q2" s="22"/>
    </row>
    <row r="3" spans="1:21" ht="15" x14ac:dyDescent="0.25"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24" t="s">
        <v>35</v>
      </c>
      <c r="N3" s="6"/>
      <c r="O3" s="6"/>
      <c r="P3" s="6"/>
      <c r="Q3" s="6"/>
    </row>
    <row r="4" spans="1:21" ht="15" x14ac:dyDescent="0.2"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23" t="s">
        <v>37</v>
      </c>
      <c r="N4" s="22"/>
      <c r="O4" s="22"/>
      <c r="P4" s="22"/>
      <c r="Q4" s="22"/>
    </row>
    <row r="5" spans="1:21" ht="15" x14ac:dyDescent="0.25"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25" t="s">
        <v>36</v>
      </c>
      <c r="N5" s="22"/>
      <c r="O5" s="22"/>
      <c r="P5" s="22"/>
      <c r="Q5" s="22"/>
    </row>
    <row r="6" spans="1:21" ht="15" x14ac:dyDescent="0.2"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56"/>
      <c r="N6" s="57"/>
      <c r="O6" s="57"/>
      <c r="P6" s="22"/>
      <c r="Q6" s="22"/>
    </row>
    <row r="7" spans="1:21" ht="18.75" x14ac:dyDescent="0.2">
      <c r="B7" s="7"/>
      <c r="C7" s="7"/>
      <c r="D7" s="7"/>
      <c r="E7" s="62" t="s">
        <v>14</v>
      </c>
      <c r="F7" s="62"/>
      <c r="G7" s="62"/>
      <c r="H7" s="62"/>
      <c r="I7" s="62"/>
      <c r="J7" s="62"/>
      <c r="K7" s="62"/>
      <c r="L7" s="62"/>
      <c r="M7" s="62"/>
      <c r="N7" s="11"/>
      <c r="O7" s="11"/>
      <c r="P7" s="11"/>
      <c r="Q7" s="11"/>
    </row>
    <row r="8" spans="1:21" ht="18.75" x14ac:dyDescent="0.3">
      <c r="B8" s="12"/>
      <c r="C8" s="12"/>
      <c r="D8" s="13"/>
      <c r="E8" s="62" t="s">
        <v>29</v>
      </c>
      <c r="F8" s="62"/>
      <c r="G8" s="62"/>
      <c r="H8" s="62"/>
      <c r="I8" s="62"/>
      <c r="J8" s="62"/>
      <c r="K8" s="62"/>
      <c r="L8" s="62"/>
      <c r="M8" s="62"/>
      <c r="N8" s="7"/>
      <c r="O8" s="7"/>
      <c r="P8" s="7"/>
      <c r="Q8" s="14"/>
      <c r="R8" s="8"/>
      <c r="S8" s="8"/>
      <c r="T8" s="8"/>
      <c r="U8" s="8"/>
    </row>
    <row r="9" spans="1:21" ht="18.75" x14ac:dyDescent="0.3">
      <c r="B9" s="12"/>
      <c r="C9" s="12"/>
      <c r="D9" s="13"/>
      <c r="E9" s="10"/>
      <c r="F9" s="10"/>
      <c r="G9" s="10"/>
      <c r="H9" s="10"/>
      <c r="I9" s="10"/>
      <c r="J9" s="10"/>
      <c r="K9" s="10"/>
      <c r="L9" s="10"/>
      <c r="M9" s="10"/>
      <c r="N9" s="7"/>
      <c r="O9" s="7"/>
      <c r="P9" s="7"/>
      <c r="Q9" s="14"/>
      <c r="R9" s="8"/>
      <c r="S9" s="8"/>
      <c r="T9" s="8"/>
      <c r="U9" s="8"/>
    </row>
    <row r="10" spans="1:21" ht="18.75" x14ac:dyDescent="0.3">
      <c r="B10" s="63">
        <v>2310700000</v>
      </c>
      <c r="C10" s="63"/>
      <c r="D10" s="13"/>
      <c r="E10" s="10"/>
      <c r="F10" s="10"/>
      <c r="G10" s="10"/>
      <c r="H10" s="10"/>
      <c r="I10" s="10"/>
      <c r="J10" s="10"/>
      <c r="K10" s="10"/>
      <c r="L10" s="10"/>
      <c r="M10" s="10"/>
      <c r="N10" s="7"/>
      <c r="O10" s="7"/>
      <c r="P10" s="7"/>
      <c r="Q10" s="14"/>
      <c r="R10" s="8"/>
      <c r="S10" s="8"/>
      <c r="T10" s="8"/>
      <c r="U10" s="8"/>
    </row>
    <row r="11" spans="1:21" ht="18.75" x14ac:dyDescent="0.3">
      <c r="B11" s="52" t="s">
        <v>31</v>
      </c>
      <c r="C11" s="12"/>
      <c r="D11" s="13"/>
      <c r="E11" s="10"/>
      <c r="F11" s="10"/>
      <c r="G11" s="10"/>
      <c r="H11" s="10"/>
      <c r="I11" s="10"/>
      <c r="J11" s="10"/>
      <c r="K11" s="10"/>
      <c r="L11" s="10"/>
      <c r="M11" s="10"/>
      <c r="N11" s="7"/>
      <c r="O11" s="7"/>
      <c r="P11" s="7"/>
      <c r="Q11" s="14"/>
      <c r="R11" s="8"/>
      <c r="S11" s="8"/>
      <c r="T11" s="8"/>
      <c r="U11" s="8"/>
    </row>
    <row r="12" spans="1:21" ht="15.75" customHeight="1" thickBot="1" x14ac:dyDescent="0.35">
      <c r="B12" s="12"/>
      <c r="C12" s="12"/>
      <c r="D12" s="13"/>
      <c r="E12" s="10"/>
      <c r="F12" s="10"/>
      <c r="G12" s="10"/>
      <c r="H12" s="10"/>
      <c r="I12" s="10"/>
      <c r="J12" s="10"/>
      <c r="K12" s="10"/>
      <c r="L12" s="10"/>
      <c r="M12" s="10"/>
      <c r="N12" s="7"/>
      <c r="O12" s="7"/>
      <c r="P12" s="7"/>
      <c r="Q12" s="27" t="s">
        <v>30</v>
      </c>
      <c r="R12" s="8"/>
      <c r="S12" s="8"/>
      <c r="T12" s="8"/>
      <c r="U12" s="8"/>
    </row>
    <row r="13" spans="1:21" ht="30.75" customHeight="1" x14ac:dyDescent="0.2">
      <c r="A13" s="15"/>
      <c r="B13" s="64" t="s">
        <v>15</v>
      </c>
      <c r="C13" s="66" t="s">
        <v>16</v>
      </c>
      <c r="D13" s="66" t="s">
        <v>17</v>
      </c>
      <c r="E13" s="68" t="s">
        <v>18</v>
      </c>
      <c r="F13" s="58" t="s">
        <v>0</v>
      </c>
      <c r="G13" s="58"/>
      <c r="H13" s="58"/>
      <c r="I13" s="58"/>
      <c r="J13" s="58" t="s">
        <v>1</v>
      </c>
      <c r="K13" s="58"/>
      <c r="L13" s="58"/>
      <c r="M13" s="58"/>
      <c r="N13" s="58" t="s">
        <v>2</v>
      </c>
      <c r="O13" s="58"/>
      <c r="P13" s="58"/>
      <c r="Q13" s="59"/>
      <c r="R13" s="8"/>
      <c r="S13" s="8"/>
      <c r="T13" s="8"/>
      <c r="U13" s="8"/>
    </row>
    <row r="14" spans="1:21" ht="28.5" customHeight="1" x14ac:dyDescent="0.2">
      <c r="A14" s="16"/>
      <c r="B14" s="65"/>
      <c r="C14" s="67"/>
      <c r="D14" s="67"/>
      <c r="E14" s="61"/>
      <c r="F14" s="61" t="s">
        <v>19</v>
      </c>
      <c r="G14" s="61" t="s">
        <v>20</v>
      </c>
      <c r="H14" s="61"/>
      <c r="I14" s="61" t="s">
        <v>23</v>
      </c>
      <c r="J14" s="61" t="s">
        <v>19</v>
      </c>
      <c r="K14" s="61" t="s">
        <v>20</v>
      </c>
      <c r="L14" s="61"/>
      <c r="M14" s="61" t="s">
        <v>23</v>
      </c>
      <c r="N14" s="61" t="s">
        <v>19</v>
      </c>
      <c r="O14" s="61" t="s">
        <v>20</v>
      </c>
      <c r="P14" s="61"/>
      <c r="Q14" s="60" t="s">
        <v>23</v>
      </c>
      <c r="R14" s="8"/>
      <c r="S14" s="8"/>
      <c r="T14" s="8"/>
      <c r="U14" s="8"/>
    </row>
    <row r="15" spans="1:21" ht="60" customHeight="1" x14ac:dyDescent="0.2">
      <c r="A15" s="17"/>
      <c r="B15" s="65"/>
      <c r="C15" s="67"/>
      <c r="D15" s="67"/>
      <c r="E15" s="61"/>
      <c r="F15" s="61"/>
      <c r="G15" s="33" t="s">
        <v>21</v>
      </c>
      <c r="H15" s="34" t="s">
        <v>22</v>
      </c>
      <c r="I15" s="61"/>
      <c r="J15" s="61"/>
      <c r="K15" s="33" t="s">
        <v>21</v>
      </c>
      <c r="L15" s="34" t="s">
        <v>22</v>
      </c>
      <c r="M15" s="61"/>
      <c r="N15" s="61"/>
      <c r="O15" s="33" t="s">
        <v>21</v>
      </c>
      <c r="P15" s="34" t="s">
        <v>22</v>
      </c>
      <c r="Q15" s="60"/>
      <c r="R15" s="8"/>
      <c r="S15" s="8"/>
      <c r="T15" s="8"/>
      <c r="U15" s="8"/>
    </row>
    <row r="16" spans="1:21" s="13" customFormat="1" x14ac:dyDescent="0.2">
      <c r="A16" s="37"/>
      <c r="B16" s="35">
        <v>1</v>
      </c>
      <c r="C16" s="32">
        <v>2</v>
      </c>
      <c r="D16" s="32">
        <v>3</v>
      </c>
      <c r="E16" s="33">
        <v>4</v>
      </c>
      <c r="F16" s="33">
        <v>5</v>
      </c>
      <c r="G16" s="33">
        <v>6</v>
      </c>
      <c r="H16" s="33">
        <v>7</v>
      </c>
      <c r="I16" s="33">
        <v>8</v>
      </c>
      <c r="J16" s="33">
        <v>9</v>
      </c>
      <c r="K16" s="33">
        <v>10</v>
      </c>
      <c r="L16" s="33">
        <v>11</v>
      </c>
      <c r="M16" s="33">
        <v>12</v>
      </c>
      <c r="N16" s="33">
        <v>13</v>
      </c>
      <c r="O16" s="33">
        <v>14</v>
      </c>
      <c r="P16" s="33">
        <v>15</v>
      </c>
      <c r="Q16" s="36">
        <v>16</v>
      </c>
      <c r="R16" s="38"/>
      <c r="S16" s="38"/>
      <c r="T16" s="38"/>
      <c r="U16" s="38"/>
    </row>
    <row r="17" spans="1:27" s="20" customFormat="1" ht="60" customHeight="1" x14ac:dyDescent="0.2">
      <c r="A17" s="18"/>
      <c r="B17" s="28" t="s">
        <v>4</v>
      </c>
      <c r="C17" s="19" t="s">
        <v>5</v>
      </c>
      <c r="D17" s="19"/>
      <c r="E17" s="39" t="s">
        <v>6</v>
      </c>
      <c r="F17" s="45">
        <f>F19</f>
        <v>0</v>
      </c>
      <c r="G17" s="45"/>
      <c r="H17" s="45"/>
      <c r="I17" s="45">
        <f>SUM(F17+G17)</f>
        <v>0</v>
      </c>
      <c r="J17" s="45"/>
      <c r="K17" s="45">
        <f>K20</f>
        <v>-3137500</v>
      </c>
      <c r="L17" s="45">
        <f>L20</f>
        <v>-3137500</v>
      </c>
      <c r="M17" s="45">
        <f>SUM(J17+K17)</f>
        <v>-3137500</v>
      </c>
      <c r="N17" s="45">
        <f>F17</f>
        <v>0</v>
      </c>
      <c r="O17" s="45">
        <f>K17</f>
        <v>-3137500</v>
      </c>
      <c r="P17" s="45">
        <f>L17</f>
        <v>-3137500</v>
      </c>
      <c r="Q17" s="46">
        <f>SUM(N17+O17)</f>
        <v>-3137500</v>
      </c>
    </row>
    <row r="18" spans="1:27" ht="45" hidden="1" x14ac:dyDescent="0.2">
      <c r="B18" s="28" t="s">
        <v>12</v>
      </c>
      <c r="C18" s="21"/>
      <c r="D18" s="21"/>
      <c r="E18" s="40" t="s">
        <v>11</v>
      </c>
      <c r="F18" s="47"/>
      <c r="G18" s="47"/>
      <c r="H18" s="47"/>
      <c r="I18" s="47"/>
      <c r="J18" s="47"/>
      <c r="K18" s="47"/>
      <c r="L18" s="47"/>
      <c r="M18" s="48"/>
      <c r="N18" s="48"/>
      <c r="O18" s="48"/>
      <c r="P18" s="48"/>
      <c r="Q18" s="49"/>
    </row>
    <row r="19" spans="1:27" ht="45" x14ac:dyDescent="0.25">
      <c r="B19" s="29" t="s">
        <v>7</v>
      </c>
      <c r="C19" s="26" t="s">
        <v>8</v>
      </c>
      <c r="D19" s="21" t="s">
        <v>9</v>
      </c>
      <c r="E19" s="43" t="s">
        <v>10</v>
      </c>
      <c r="F19" s="45">
        <v>0</v>
      </c>
      <c r="G19" s="45"/>
      <c r="H19" s="45"/>
      <c r="I19" s="45">
        <f>SUM(F19+G19)</f>
        <v>0</v>
      </c>
      <c r="J19" s="45"/>
      <c r="K19" s="45"/>
      <c r="L19" s="45"/>
      <c r="M19" s="45">
        <f>SUM(J19+K19)</f>
        <v>0</v>
      </c>
      <c r="N19" s="45">
        <f>F19</f>
        <v>0</v>
      </c>
      <c r="O19" s="45"/>
      <c r="P19" s="45"/>
      <c r="Q19" s="46">
        <f>SUM(N19+O19)</f>
        <v>0</v>
      </c>
    </row>
    <row r="20" spans="1:27" ht="47.25" x14ac:dyDescent="0.25">
      <c r="B20" s="29" t="s">
        <v>28</v>
      </c>
      <c r="C20" s="26" t="s">
        <v>26</v>
      </c>
      <c r="D20" s="21" t="s">
        <v>27</v>
      </c>
      <c r="E20" s="44" t="s">
        <v>25</v>
      </c>
      <c r="F20" s="45"/>
      <c r="G20" s="45">
        <v>0</v>
      </c>
      <c r="H20" s="45"/>
      <c r="I20" s="45">
        <f>SUM(F20+G20)</f>
        <v>0</v>
      </c>
      <c r="J20" s="45"/>
      <c r="K20" s="45">
        <v>-3137500</v>
      </c>
      <c r="L20" s="45">
        <v>-3137500</v>
      </c>
      <c r="M20" s="45">
        <f>SUM(J20+K20)</f>
        <v>-3137500</v>
      </c>
      <c r="N20" s="45"/>
      <c r="O20" s="45">
        <f>K20</f>
        <v>-3137500</v>
      </c>
      <c r="P20" s="45">
        <f>L20</f>
        <v>-3137500</v>
      </c>
      <c r="Q20" s="46">
        <f>SUM(N20+O20)</f>
        <v>-3137500</v>
      </c>
    </row>
    <row r="21" spans="1:27" ht="35.25" customHeight="1" thickBot="1" x14ac:dyDescent="0.25">
      <c r="B21" s="30"/>
      <c r="C21" s="31"/>
      <c r="D21" s="41"/>
      <c r="E21" s="42" t="s">
        <v>24</v>
      </c>
      <c r="F21" s="50">
        <f>F19</f>
        <v>0</v>
      </c>
      <c r="G21" s="50">
        <f>SUM(G17)</f>
        <v>0</v>
      </c>
      <c r="H21" s="50">
        <f>SUM(H17)</f>
        <v>0</v>
      </c>
      <c r="I21" s="50">
        <f>SUM(I17)</f>
        <v>0</v>
      </c>
      <c r="J21" s="50">
        <f>SUM(J18)</f>
        <v>0</v>
      </c>
      <c r="K21" s="50">
        <f>SUM(K17)</f>
        <v>-3137500</v>
      </c>
      <c r="L21" s="50">
        <f t="shared" ref="L21:Q21" si="0">SUM(L17)</f>
        <v>-3137500</v>
      </c>
      <c r="M21" s="50">
        <f t="shared" si="0"/>
        <v>-3137500</v>
      </c>
      <c r="N21" s="50">
        <f t="shared" si="0"/>
        <v>0</v>
      </c>
      <c r="O21" s="50">
        <f t="shared" si="0"/>
        <v>-3137500</v>
      </c>
      <c r="P21" s="50">
        <f t="shared" si="0"/>
        <v>-3137500</v>
      </c>
      <c r="Q21" s="51">
        <f t="shared" si="0"/>
        <v>-3137500</v>
      </c>
    </row>
    <row r="24" spans="1:27" s="3" customFormat="1" ht="15.75" x14ac:dyDescent="0.25">
      <c r="A24" s="2"/>
      <c r="B24" s="5" t="s">
        <v>3</v>
      </c>
      <c r="C24" s="5"/>
      <c r="D24" s="5"/>
      <c r="E24" s="5"/>
      <c r="F24" s="5"/>
      <c r="H24" s="4"/>
      <c r="I24" s="5" t="s">
        <v>33</v>
      </c>
      <c r="J24" s="1"/>
      <c r="K24" s="1"/>
      <c r="L24" s="1"/>
      <c r="M24" s="1"/>
      <c r="N24" s="1"/>
    </row>
    <row r="27" spans="1:27" s="55" customFormat="1" ht="15.75" customHeight="1" x14ac:dyDescent="0.25">
      <c r="A27" s="53"/>
      <c r="B27" s="5" t="s">
        <v>32</v>
      </c>
      <c r="C27" s="54"/>
      <c r="D27" s="54"/>
      <c r="E27" s="54"/>
      <c r="F27" s="54"/>
      <c r="G27" s="54"/>
      <c r="H27" s="54"/>
      <c r="I27" s="5" t="s">
        <v>34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</row>
  </sheetData>
  <mergeCells count="20">
    <mergeCell ref="B10:C10"/>
    <mergeCell ref="G14:H14"/>
    <mergeCell ref="K14:L14"/>
    <mergeCell ref="F14:F15"/>
    <mergeCell ref="F13:I13"/>
    <mergeCell ref="I14:I15"/>
    <mergeCell ref="B13:B15"/>
    <mergeCell ref="C13:C15"/>
    <mergeCell ref="D13:D15"/>
    <mergeCell ref="E13:E15"/>
    <mergeCell ref="M6:O6"/>
    <mergeCell ref="N13:Q13"/>
    <mergeCell ref="J13:M13"/>
    <mergeCell ref="Q14:Q15"/>
    <mergeCell ref="O14:P14"/>
    <mergeCell ref="J14:J15"/>
    <mergeCell ref="M14:M15"/>
    <mergeCell ref="N14:N15"/>
    <mergeCell ref="E7:M7"/>
    <mergeCell ref="E8:M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2019-10-25T08:15:38Z</cp:lastPrinted>
  <dcterms:created xsi:type="dcterms:W3CDTF">2011-05-18T12:00:39Z</dcterms:created>
  <dcterms:modified xsi:type="dcterms:W3CDTF">2021-09-29T07:28:23Z</dcterms:modified>
</cp:coreProperties>
</file>